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0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9" i="7" l="1"/>
  <c r="F14" i="7"/>
  <c r="F16" i="7" l="1"/>
  <c r="F20" i="7" s="1"/>
</calcChain>
</file>

<file path=xl/sharedStrings.xml><?xml version="1.0" encoding="utf-8"?>
<sst xmlns="http://schemas.openxmlformats.org/spreadsheetml/2006/main" count="73" uniqueCount="48">
  <si>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1" type="noConversion"/>
  </si>
  <si>
    <t>구  분</t>
    <phoneticPr fontId="11" type="noConversion"/>
  </si>
  <si>
    <t>사용일자</t>
    <phoneticPr fontId="11" type="noConversion"/>
  </si>
  <si>
    <t>사용금액</t>
    <phoneticPr fontId="11" type="noConversion"/>
  </si>
  <si>
    <t>사용내역(목적)</t>
    <phoneticPr fontId="11" type="noConversion"/>
  </si>
  <si>
    <t>합  계</t>
    <phoneticPr fontId="11" type="noConversion"/>
  </si>
  <si>
    <t>위문·격려 및 
직원사기 진작 등</t>
    <phoneticPr fontId="11" type="noConversion"/>
  </si>
  <si>
    <t>소  계</t>
    <phoneticPr fontId="11" type="noConversion"/>
  </si>
  <si>
    <t xml:space="preserve"> </t>
    <phoneticPr fontId="11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</si>
  <si>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1" type="noConversion"/>
  </si>
  <si>
    <t>소  계</t>
    <phoneticPr fontId="11" type="noConversion"/>
  </si>
  <si>
    <t>부속실운영
등 기타경비</t>
    <phoneticPr fontId="11" type="noConversion"/>
  </si>
  <si>
    <t xml:space="preserve">대민·대유관
기관 업무협
의 및 간담회
등 </t>
  </si>
  <si>
    <t>사용장소</t>
    <phoneticPr fontId="11" type="noConversion"/>
  </si>
  <si>
    <t>대상인원</t>
    <phoneticPr fontId="11" type="noConversion"/>
  </si>
  <si>
    <t>사용방법</t>
    <phoneticPr fontId="11" type="noConversion"/>
  </si>
  <si>
    <t>사용자</t>
    <phoneticPr fontId="11" type="noConversion"/>
  </si>
  <si>
    <t>청장</t>
    <phoneticPr fontId="11" type="noConversion"/>
  </si>
  <si>
    <t>정가네찜</t>
  </si>
  <si>
    <t>카드</t>
    <phoneticPr fontId="11" type="noConversion"/>
  </si>
  <si>
    <t>맛보고또왔소</t>
  </si>
  <si>
    <t>쿠팡㈜</t>
    <phoneticPr fontId="11" type="noConversion"/>
  </si>
  <si>
    <t>-</t>
    <phoneticPr fontId="11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</si>
  <si>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10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1" type="noConversion"/>
  </si>
  <si>
    <t>진주횟집</t>
  </si>
  <si>
    <t>산낙지장어나라</t>
  </si>
  <si>
    <t>임진강식당</t>
  </si>
  <si>
    <t>창동초가집</t>
  </si>
  <si>
    <t>중소기업 지원 유관기관 업무협의</t>
  </si>
  <si>
    <t>백년가게 선정기업 자금애로사항 논의</t>
  </si>
  <si>
    <t>전통시장 비대면 판매 관련 업무협의</t>
  </si>
  <si>
    <t>공공기관-중소기업 온라인 구매상담회 관련 업무협의</t>
  </si>
  <si>
    <t>수출바우처 선정기업 지원방안 모색</t>
  </si>
  <si>
    <t>스마트공장 업체 해외판로개척 방안 논의</t>
  </si>
  <si>
    <t>온라인 구매상담회 애로현황 파악 및 의견공유회</t>
  </si>
  <si>
    <t>온라인 구매상담회 참여업체 수출방안 논의</t>
  </si>
  <si>
    <t>코로나19관련 창동통합상가 경영애로현황 파악</t>
  </si>
  <si>
    <t>부속실 음료 구입</t>
  </si>
  <si>
    <t>민원실 방문상담용 차 구입</t>
  </si>
  <si>
    <t>2020-10-05</t>
  </si>
  <si>
    <t>2020-10-06</t>
  </si>
  <si>
    <t>2020-10-12</t>
  </si>
  <si>
    <t>2020-10-14</t>
  </si>
  <si>
    <t>2020-10-19</t>
  </si>
  <si>
    <t>2020-10-20</t>
  </si>
  <si>
    <t>2020-10-26</t>
  </si>
  <si>
    <t>2020-10-27</t>
  </si>
  <si>
    <t>2020-10-29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</si>
</sst>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0" formatCode="0&quot;명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0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49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1" fontId="12" fillId="0" borderId="0" xfId="1" applyFont="1" applyProtection="1"/>
    <xf numFmtId="0" fontId="12" fillId="0" borderId="0" xfId="0" applyFont="1" applyProtection="1"/>
    <xf numFmtId="0" fontId="13" fillId="0" borderId="0" xfId="0" applyFont="1" applyProtection="1"/>
    <xf numFmtId="49" fontId="12" fillId="0" borderId="0" xfId="0" applyNumberFormat="1" applyFont="1" applyProtection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1" fontId="14" fillId="0" borderId="3" xfId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22" fillId="0" borderId="0" xfId="7" applyNumberFormat="1" applyFont="1" applyAlignment="1">
      <alignment horizontal="center" vertical="center"/>
    </xf>
    <xf numFmtId="3" fontId="22" fillId="0" borderId="0" xfId="7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3" fontId="21" fillId="0" borderId="0" xfId="8" applyNumberFormat="1" applyFont="1" applyAlignment="1">
      <alignment horizontal="right" vertical="center"/>
    </xf>
    <xf numFmtId="49" fontId="21" fillId="0" borderId="0" xfId="8" applyNumberFormat="1" applyFont="1" applyAlignment="1">
      <alignment horizontal="left" vertical="center"/>
    </xf>
    <xf numFmtId="3" fontId="21" fillId="0" borderId="0" xfId="7" applyNumberFormat="1" applyFont="1" applyAlignment="1">
      <alignment horizontal="right" vertical="center"/>
    </xf>
    <xf numFmtId="49" fontId="21" fillId="0" borderId="0" xfId="7" applyNumberFormat="1" applyFont="1" applyAlignment="1">
      <alignment horizontal="left" vertical="center"/>
    </xf>
    <xf numFmtId="0" fontId="24" fillId="0" borderId="0" xfId="0" applyFont="1" applyProtection="1"/>
    <xf numFmtId="0" fontId="25" fillId="0" borderId="0" xfId="0" applyFont="1" applyProtection="1"/>
    <xf numFmtId="0" fontId="14" fillId="0" borderId="13" xfId="0" applyFont="1" applyBorder="1" applyAlignment="1">
      <alignment horizontal="center" vertical="center"/>
    </xf>
    <xf numFmtId="3" fontId="26" fillId="0" borderId="0" xfId="9" applyNumberFormat="1" applyFont="1" applyAlignment="1">
      <alignment horizontal="right" vertical="center"/>
    </xf>
    <xf numFmtId="49" fontId="26" fillId="0" borderId="0" xfId="9" applyNumberFormat="1" applyFont="1" applyAlignment="1">
      <alignment horizontal="left" vertical="center"/>
    </xf>
    <xf numFmtId="41" fontId="18" fillId="0" borderId="0" xfId="0" applyNumberFormat="1" applyFont="1" applyAlignment="1">
      <alignment horizontal="center" vertical="center"/>
    </xf>
    <xf numFmtId="41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41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quotePrefix="1" applyFont="1" applyAlignment="1" applyProtection="1">
      <alignment horizontal="center"/>
    </xf>
    <xf numFmtId="41" fontId="18" fillId="0" borderId="0" xfId="1" applyFont="1" applyAlignment="1">
      <alignment horizontal="center" vertical="center"/>
    </xf>
    <xf numFmtId="41" fontId="12" fillId="0" borderId="0" xfId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9" applyNumberFormat="1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41" fontId="28" fillId="0" borderId="1" xfId="1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/>
    </xf>
    <xf numFmtId="49" fontId="28" fillId="0" borderId="8" xfId="0" applyNumberFormat="1" applyFont="1" applyBorder="1" applyAlignment="1" applyProtection="1">
      <alignment horizontal="center" vertical="center"/>
    </xf>
    <xf numFmtId="49" fontId="28" fillId="0" borderId="16" xfId="0" applyNumberFormat="1" applyFont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/>
    </xf>
    <xf numFmtId="41" fontId="28" fillId="0" borderId="5" xfId="1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49" fontId="27" fillId="0" borderId="0" xfId="10" applyNumberFormat="1" applyFont="1" applyBorder="1" applyAlignment="1">
      <alignment horizontal="center" vertical="center"/>
    </xf>
    <xf numFmtId="3" fontId="27" fillId="0" borderId="0" xfId="10" applyNumberFormat="1" applyFont="1" applyBorder="1" applyAlignment="1">
      <alignment horizontal="center" vertical="center"/>
    </xf>
    <xf numFmtId="49" fontId="27" fillId="0" borderId="9" xfId="10" applyNumberFormat="1" applyFont="1" applyBorder="1" applyAlignment="1">
      <alignment horizontal="center" vertical="center"/>
    </xf>
    <xf numFmtId="49" fontId="21" fillId="0" borderId="9" xfId="10" applyNumberFormat="1" applyFont="1" applyBorder="1" applyAlignment="1">
      <alignment horizontal="center" vertical="center"/>
    </xf>
    <xf numFmtId="180" fontId="27" fillId="0" borderId="0" xfId="0" applyNumberFormat="1" applyFont="1" applyBorder="1" applyAlignment="1">
      <alignment horizontal="center" vertical="center"/>
    </xf>
    <xf numFmtId="49" fontId="21" fillId="0" borderId="0" xfId="10" applyNumberFormat="1" applyFont="1" applyBorder="1" applyAlignment="1">
      <alignment horizontal="center" vertical="center"/>
    </xf>
    <xf numFmtId="3" fontId="21" fillId="0" borderId="0" xfId="10" applyNumberFormat="1" applyFont="1" applyBorder="1" applyAlignment="1">
      <alignment horizontal="center" vertical="center"/>
    </xf>
  </cellXfs>
  <cellStyles count="11">
    <cellStyle name="쉼표 [0]" xfId="1" builtinId="6"/>
    <cellStyle name="표준" xfId="0" builtinId="0"/>
    <cellStyle name="표준 10" xfId="1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35" t="s">
        <v>9</v>
      </c>
      <c r="B1" s="35"/>
      <c r="C1" s="35"/>
      <c r="D1" s="35"/>
      <c r="E1" s="35"/>
      <c r="F1" s="35"/>
      <c r="G1" s="35"/>
      <c r="H1" s="35"/>
      <c r="K1" s="16"/>
      <c r="L1" s="16"/>
    </row>
    <row r="2" spans="1:14" s="7" customFormat="1" ht="32.1" customHeight="1" x14ac:dyDescent="0.15">
      <c r="A2" s="36" t="s">
        <v>23</v>
      </c>
      <c r="B2" s="36"/>
      <c r="C2" s="37"/>
      <c r="D2" s="37"/>
      <c r="E2" s="37"/>
      <c r="F2" s="37"/>
      <c r="G2" s="37"/>
      <c r="H2" s="37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16</v>
      </c>
      <c r="C4" s="11" t="s">
        <v>2</v>
      </c>
      <c r="D4" s="11" t="s">
        <v>13</v>
      </c>
      <c r="E4" s="11" t="s">
        <v>14</v>
      </c>
      <c r="F4" s="12" t="s">
        <v>3</v>
      </c>
      <c r="G4" s="12" t="s">
        <v>15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38" t="s">
        <v>12</v>
      </c>
      <c r="B5" s="39" t="s">
        <v>17</v>
      </c>
      <c r="C5" s="61" t="s">
        <v>39</v>
      </c>
      <c r="D5" s="61" t="s">
        <v>20</v>
      </c>
      <c r="E5" s="60">
        <v>4</v>
      </c>
      <c r="F5" s="62">
        <v>76000</v>
      </c>
      <c r="G5" s="41" t="s">
        <v>19</v>
      </c>
      <c r="H5" s="59" t="s">
        <v>28</v>
      </c>
      <c r="J5" s="24"/>
      <c r="K5" s="25"/>
      <c r="M5" s="15"/>
      <c r="N5" s="15"/>
    </row>
    <row r="6" spans="1:14" s="2" customFormat="1" ht="35.1" customHeight="1" x14ac:dyDescent="0.15">
      <c r="A6" s="42"/>
      <c r="B6" s="39" t="s">
        <v>17</v>
      </c>
      <c r="C6" s="61" t="s">
        <v>40</v>
      </c>
      <c r="D6" s="61" t="s">
        <v>24</v>
      </c>
      <c r="E6" s="60">
        <v>4</v>
      </c>
      <c r="F6" s="62">
        <v>96000</v>
      </c>
      <c r="G6" s="41" t="s">
        <v>19</v>
      </c>
      <c r="H6" s="59" t="s">
        <v>29</v>
      </c>
      <c r="J6" s="24"/>
      <c r="K6" s="25"/>
      <c r="M6" s="15"/>
      <c r="N6" s="15"/>
    </row>
    <row r="7" spans="1:14" s="2" customFormat="1" ht="35.1" customHeight="1" x14ac:dyDescent="0.15">
      <c r="A7" s="42"/>
      <c r="B7" s="39" t="s">
        <v>17</v>
      </c>
      <c r="C7" s="61" t="s">
        <v>41</v>
      </c>
      <c r="D7" s="61" t="s">
        <v>20</v>
      </c>
      <c r="E7" s="60">
        <v>6</v>
      </c>
      <c r="F7" s="62">
        <v>102000</v>
      </c>
      <c r="G7" s="41" t="s">
        <v>19</v>
      </c>
      <c r="H7" s="59" t="s">
        <v>30</v>
      </c>
      <c r="J7" s="24"/>
      <c r="K7" s="25"/>
      <c r="M7" s="15"/>
      <c r="N7" s="15"/>
    </row>
    <row r="8" spans="1:14" s="2" customFormat="1" ht="35.1" customHeight="1" x14ac:dyDescent="0.15">
      <c r="A8" s="42"/>
      <c r="B8" s="39" t="s">
        <v>17</v>
      </c>
      <c r="C8" s="61" t="s">
        <v>42</v>
      </c>
      <c r="D8" s="61" t="s">
        <v>25</v>
      </c>
      <c r="E8" s="60">
        <v>4</v>
      </c>
      <c r="F8" s="62">
        <v>62000</v>
      </c>
      <c r="G8" s="41" t="s">
        <v>19</v>
      </c>
      <c r="H8" s="59" t="s">
        <v>31</v>
      </c>
      <c r="J8" s="24"/>
      <c r="K8" s="25"/>
      <c r="M8" s="15"/>
      <c r="N8" s="15"/>
    </row>
    <row r="9" spans="1:14" s="2" customFormat="1" ht="35.1" customHeight="1" x14ac:dyDescent="0.15">
      <c r="A9" s="42"/>
      <c r="B9" s="39" t="s">
        <v>17</v>
      </c>
      <c r="C9" s="61" t="s">
        <v>43</v>
      </c>
      <c r="D9" s="61" t="s">
        <v>18</v>
      </c>
      <c r="E9" s="60">
        <v>4</v>
      </c>
      <c r="F9" s="62">
        <v>46000</v>
      </c>
      <c r="G9" s="41" t="s">
        <v>19</v>
      </c>
      <c r="H9" s="59" t="s">
        <v>32</v>
      </c>
      <c r="J9" s="24"/>
      <c r="K9" s="25"/>
      <c r="M9" s="15"/>
      <c r="N9" s="15"/>
    </row>
    <row r="10" spans="1:14" s="2" customFormat="1" ht="35.1" customHeight="1" x14ac:dyDescent="0.15">
      <c r="A10" s="42"/>
      <c r="B10" s="39" t="s">
        <v>17</v>
      </c>
      <c r="C10" s="61" t="s">
        <v>44</v>
      </c>
      <c r="D10" s="61" t="s">
        <v>26</v>
      </c>
      <c r="E10" s="60">
        <v>7</v>
      </c>
      <c r="F10" s="62">
        <v>100000</v>
      </c>
      <c r="G10" s="41" t="s">
        <v>19</v>
      </c>
      <c r="H10" s="59" t="s">
        <v>33</v>
      </c>
      <c r="J10" s="24"/>
      <c r="K10" s="25"/>
      <c r="M10" s="15"/>
      <c r="N10" s="15"/>
    </row>
    <row r="11" spans="1:14" s="2" customFormat="1" ht="35.1" customHeight="1" x14ac:dyDescent="0.15">
      <c r="A11" s="42"/>
      <c r="B11" s="39" t="s">
        <v>17</v>
      </c>
      <c r="C11" s="61" t="s">
        <v>45</v>
      </c>
      <c r="D11" s="61" t="s">
        <v>24</v>
      </c>
      <c r="E11" s="60">
        <v>4</v>
      </c>
      <c r="F11" s="62">
        <v>62000</v>
      </c>
      <c r="G11" s="41" t="s">
        <v>19</v>
      </c>
      <c r="H11" s="59" t="s">
        <v>34</v>
      </c>
      <c r="J11" s="24"/>
      <c r="K11" s="25"/>
      <c r="M11" s="15"/>
      <c r="N11" s="15"/>
    </row>
    <row r="12" spans="1:14" s="2" customFormat="1" ht="35.1" customHeight="1" x14ac:dyDescent="0.15">
      <c r="A12" s="42"/>
      <c r="B12" s="39" t="s">
        <v>17</v>
      </c>
      <c r="C12" s="61" t="s">
        <v>46</v>
      </c>
      <c r="D12" s="61" t="s">
        <v>24</v>
      </c>
      <c r="E12" s="60">
        <v>6</v>
      </c>
      <c r="F12" s="62">
        <v>109000</v>
      </c>
      <c r="G12" s="41" t="s">
        <v>19</v>
      </c>
      <c r="H12" s="59" t="s">
        <v>35</v>
      </c>
      <c r="J12" s="24"/>
      <c r="K12" s="25"/>
      <c r="M12" s="15"/>
      <c r="N12" s="15"/>
    </row>
    <row r="13" spans="1:14" s="2" customFormat="1" ht="35.1" customHeight="1" x14ac:dyDescent="0.15">
      <c r="A13" s="42"/>
      <c r="B13" s="39" t="s">
        <v>17</v>
      </c>
      <c r="C13" s="61" t="s">
        <v>47</v>
      </c>
      <c r="D13" s="61" t="s">
        <v>27</v>
      </c>
      <c r="E13" s="60">
        <v>4</v>
      </c>
      <c r="F13" s="62">
        <v>43000</v>
      </c>
      <c r="G13" s="41" t="s">
        <v>19</v>
      </c>
      <c r="H13" s="59" t="s">
        <v>36</v>
      </c>
      <c r="J13" s="24"/>
      <c r="K13" s="25"/>
      <c r="M13" s="15"/>
      <c r="N13" s="15"/>
    </row>
    <row r="14" spans="1:14" s="2" customFormat="1" ht="35.1" customHeight="1" x14ac:dyDescent="0.15">
      <c r="A14" s="43"/>
      <c r="B14" s="44"/>
      <c r="C14" s="45" t="s">
        <v>7</v>
      </c>
      <c r="D14" s="45"/>
      <c r="E14" s="45"/>
      <c r="F14" s="46">
        <f>SUM(F5:F13)</f>
        <v>696000</v>
      </c>
      <c r="G14" s="46"/>
      <c r="H14" s="47"/>
      <c r="J14" s="17"/>
      <c r="K14" s="18"/>
      <c r="M14" s="15"/>
      <c r="N14" s="15"/>
    </row>
    <row r="15" spans="1:14" s="2" customFormat="1" ht="35.1" customHeight="1" x14ac:dyDescent="0.15">
      <c r="A15" s="38" t="s">
        <v>6</v>
      </c>
      <c r="B15" s="39"/>
      <c r="C15" s="56"/>
      <c r="D15" s="56"/>
      <c r="E15" s="40"/>
      <c r="F15" s="57"/>
      <c r="G15" s="41"/>
      <c r="H15" s="58" t="s">
        <v>22</v>
      </c>
      <c r="J15" s="17"/>
      <c r="K15" s="18"/>
      <c r="M15" s="15"/>
      <c r="N15" s="15"/>
    </row>
    <row r="16" spans="1:14" s="2" customFormat="1" ht="35.1" customHeight="1" x14ac:dyDescent="0.15">
      <c r="A16" s="43"/>
      <c r="B16" s="48"/>
      <c r="C16" s="45" t="s">
        <v>10</v>
      </c>
      <c r="D16" s="45"/>
      <c r="E16" s="45"/>
      <c r="F16" s="46">
        <f>SUM(F15)</f>
        <v>0</v>
      </c>
      <c r="G16" s="46"/>
      <c r="H16" s="47"/>
      <c r="J16" s="17"/>
      <c r="K16" s="18"/>
      <c r="M16" s="15"/>
      <c r="N16" s="15"/>
    </row>
    <row r="17" spans="1:14" s="2" customFormat="1" ht="35.1" customHeight="1" x14ac:dyDescent="0.15">
      <c r="A17" s="38" t="s">
        <v>11</v>
      </c>
      <c r="B17" s="39"/>
      <c r="C17" s="61" t="s">
        <v>39</v>
      </c>
      <c r="D17" s="56" t="s">
        <v>21</v>
      </c>
      <c r="E17" s="49"/>
      <c r="F17" s="62">
        <v>96750</v>
      </c>
      <c r="G17" s="41" t="s">
        <v>19</v>
      </c>
      <c r="H17" s="59" t="s">
        <v>37</v>
      </c>
      <c r="J17" s="17"/>
      <c r="K17" s="18"/>
      <c r="M17" s="15"/>
      <c r="N17" s="15"/>
    </row>
    <row r="18" spans="1:14" s="2" customFormat="1" ht="35.1" customHeight="1" x14ac:dyDescent="0.15">
      <c r="A18" s="42"/>
      <c r="B18" s="39"/>
      <c r="C18" s="61" t="s">
        <v>47</v>
      </c>
      <c r="D18" s="56" t="s">
        <v>21</v>
      </c>
      <c r="E18" s="49"/>
      <c r="F18" s="62">
        <v>98310</v>
      </c>
      <c r="G18" s="41" t="s">
        <v>19</v>
      </c>
      <c r="H18" s="59" t="s">
        <v>38</v>
      </c>
      <c r="J18" s="17"/>
      <c r="K18" s="18"/>
      <c r="M18" s="15"/>
      <c r="N18" s="15"/>
    </row>
    <row r="19" spans="1:14" ht="32.1" customHeight="1" x14ac:dyDescent="0.15">
      <c r="A19" s="43"/>
      <c r="B19" s="44"/>
      <c r="C19" s="45" t="s">
        <v>7</v>
      </c>
      <c r="D19" s="45"/>
      <c r="E19" s="45"/>
      <c r="F19" s="46">
        <f>SUM(F17:F18)</f>
        <v>195060</v>
      </c>
      <c r="G19" s="46"/>
      <c r="H19" s="47" t="s">
        <v>8</v>
      </c>
      <c r="J19" s="14"/>
      <c r="K19" s="19"/>
      <c r="L19" s="20"/>
      <c r="M19" s="15"/>
      <c r="N19" s="15"/>
    </row>
    <row r="20" spans="1:14" ht="32.1" customHeight="1" thickBot="1" x14ac:dyDescent="0.2">
      <c r="A20" s="50" t="s">
        <v>5</v>
      </c>
      <c r="B20" s="51"/>
      <c r="C20" s="52"/>
      <c r="D20" s="53"/>
      <c r="E20" s="53"/>
      <c r="F20" s="54">
        <f>SUM(F14,F16,F19)</f>
        <v>891060</v>
      </c>
      <c r="G20" s="54"/>
      <c r="H20" s="55"/>
      <c r="J20" s="14"/>
      <c r="K20" s="19"/>
      <c r="L20" s="20"/>
      <c r="M20" s="15"/>
      <c r="N20" s="15"/>
    </row>
    <row r="21" spans="1:14" ht="32.1" customHeight="1" x14ac:dyDescent="0.15">
      <c r="C21" s="1"/>
      <c r="D21" s="1"/>
      <c r="E21" s="1"/>
      <c r="F21" s="34"/>
    </row>
    <row r="22" spans="1:14" ht="32.1" customHeight="1" x14ac:dyDescent="0.15">
      <c r="C22" s="1"/>
      <c r="D22" s="1"/>
      <c r="E22" s="1"/>
      <c r="F22" s="34"/>
    </row>
    <row r="23" spans="1:14" ht="32.1" customHeight="1" x14ac:dyDescent="0.15">
      <c r="C23" s="1"/>
      <c r="D23" s="1"/>
      <c r="E23" s="1"/>
      <c r="F23" s="34"/>
    </row>
    <row r="24" spans="1:14" ht="32.1" customHeight="1" x14ac:dyDescent="0.15">
      <c r="C24" s="1"/>
      <c r="D24" s="1"/>
      <c r="E24" s="1"/>
      <c r="F24" s="34"/>
    </row>
    <row r="25" spans="1:14" ht="32.1" customHeight="1" x14ac:dyDescent="0.15">
      <c r="C25" s="1"/>
      <c r="D25" s="1"/>
      <c r="E25" s="1"/>
      <c r="F25" s="34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8" ht="32.1" customHeight="1" x14ac:dyDescent="0.15">
      <c r="C65" s="1"/>
      <c r="D65" s="1"/>
      <c r="E65" s="1"/>
      <c r="F65" s="34"/>
    </row>
    <row r="66" spans="3:8" ht="32.1" customHeight="1" x14ac:dyDescent="0.15">
      <c r="C66" s="1"/>
      <c r="D66" s="1"/>
      <c r="E66" s="1"/>
      <c r="F66" s="34"/>
    </row>
    <row r="67" spans="3:8" ht="32.1" customHeight="1" x14ac:dyDescent="0.15">
      <c r="C67" s="1"/>
      <c r="D67" s="1"/>
      <c r="E67" s="1"/>
      <c r="F67" s="34"/>
    </row>
    <row r="68" spans="3:8" ht="32.1" customHeight="1" x14ac:dyDescent="0.15">
      <c r="C68" s="1"/>
      <c r="D68" s="1"/>
      <c r="E68" s="1"/>
      <c r="F68" s="34"/>
    </row>
    <row r="69" spans="3:8" ht="32.1" customHeight="1" x14ac:dyDescent="0.15">
      <c r="C69" s="1"/>
      <c r="D69" s="1"/>
      <c r="E69" s="1"/>
      <c r="F69" s="34"/>
    </row>
    <row r="70" spans="3:8" ht="32.1" customHeight="1" x14ac:dyDescent="0.15">
      <c r="C70" s="1"/>
      <c r="D70" s="1"/>
      <c r="E70" s="1"/>
      <c r="F70" s="34"/>
    </row>
    <row r="71" spans="3:8" ht="32.1" customHeight="1" x14ac:dyDescent="0.15">
      <c r="C71" s="1"/>
      <c r="D71" s="1"/>
      <c r="E71" s="1"/>
      <c r="F71" s="34"/>
    </row>
    <row r="72" spans="3:8" ht="32.1" customHeight="1" x14ac:dyDescent="0.15">
      <c r="C72" s="1"/>
      <c r="D72" s="1"/>
      <c r="E72" s="1"/>
      <c r="F72" s="34"/>
    </row>
    <row r="73" spans="3:8" ht="32.1" customHeight="1" x14ac:dyDescent="0.15">
      <c r="C73" s="1"/>
      <c r="D73" s="1"/>
      <c r="E73" s="1"/>
      <c r="F73" s="34"/>
    </row>
    <row r="74" spans="3:8" ht="32.1" customHeight="1" x14ac:dyDescent="0.15">
      <c r="C74" s="1"/>
      <c r="D74" s="1"/>
      <c r="E74" s="1"/>
      <c r="F74" s="34"/>
    </row>
    <row r="75" spans="3:8" ht="32.1" customHeight="1" x14ac:dyDescent="0.15">
      <c r="C75" s="1"/>
      <c r="D75" s="1"/>
      <c r="E75" s="1"/>
      <c r="F75" s="34"/>
    </row>
    <row r="76" spans="3:8" ht="32.1" customHeight="1" x14ac:dyDescent="0.15">
      <c r="C76" s="1"/>
      <c r="D76" s="1"/>
      <c r="E76" s="1"/>
      <c r="F76" s="34"/>
    </row>
    <row r="77" spans="3:8" ht="32.1" customHeight="1" x14ac:dyDescent="0.15">
      <c r="C77" s="1"/>
      <c r="D77" s="1"/>
      <c r="E77" s="1"/>
      <c r="F77" s="34"/>
    </row>
    <row r="78" spans="3:8" ht="32.1" customHeight="1" x14ac:dyDescent="0.15">
      <c r="C78" s="1"/>
      <c r="D78" s="1"/>
      <c r="E78" s="1"/>
      <c r="F78" s="34"/>
      <c r="H78" s="29"/>
    </row>
    <row r="79" spans="3:8" ht="32.1" customHeight="1" x14ac:dyDescent="0.15">
      <c r="C79" s="1"/>
      <c r="D79" s="1"/>
      <c r="E79" s="1"/>
      <c r="F79" s="34"/>
    </row>
    <row r="80" spans="3:8" ht="32.1" customHeight="1" x14ac:dyDescent="0.15">
      <c r="C80" s="1"/>
      <c r="D80" s="1"/>
      <c r="E80" s="1"/>
      <c r="F80" s="34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</row>
    <row r="84" spans="1:12" ht="32.1" customHeight="1" x14ac:dyDescent="0.15">
      <c r="C84" s="1"/>
      <c r="D84" s="1"/>
      <c r="E84" s="1"/>
      <c r="F84" s="34"/>
    </row>
    <row r="85" spans="1:12" s="5" customFormat="1" ht="32.1" customHeight="1" x14ac:dyDescent="0.15">
      <c r="A85" s="4"/>
      <c r="B85" s="4"/>
      <c r="C85" s="1"/>
      <c r="D85" s="1"/>
      <c r="E85" s="1"/>
      <c r="F85" s="34"/>
      <c r="G85" s="27"/>
      <c r="H85" s="28"/>
      <c r="K85" s="22"/>
      <c r="L85" s="22"/>
    </row>
    <row r="86" spans="1:12" s="5" customFormat="1" ht="32.1" customHeight="1" x14ac:dyDescent="0.15">
      <c r="A86" s="4"/>
      <c r="B86" s="4"/>
      <c r="C86" s="1"/>
      <c r="D86" s="1"/>
      <c r="E86" s="1"/>
      <c r="F86" s="34"/>
      <c r="G86" s="27"/>
      <c r="H86" s="28"/>
      <c r="K86" s="22"/>
      <c r="L86" s="22"/>
    </row>
    <row r="87" spans="1:12" s="5" customFormat="1" ht="32.1" customHeight="1" x14ac:dyDescent="0.15">
      <c r="C87" s="1"/>
      <c r="D87" s="1"/>
      <c r="E87" s="1"/>
      <c r="F87" s="34"/>
      <c r="G87" s="30"/>
      <c r="H87" s="31"/>
      <c r="K87" s="22"/>
      <c r="L87" s="22"/>
    </row>
    <row r="88" spans="1:12" s="5" customFormat="1" ht="32.1" customHeight="1" x14ac:dyDescent="0.15">
      <c r="C88" s="1"/>
      <c r="D88" s="1"/>
      <c r="E88" s="1"/>
      <c r="F88" s="34"/>
      <c r="G88" s="30"/>
      <c r="H88" s="31"/>
      <c r="K88" s="22"/>
      <c r="L88" s="22"/>
    </row>
    <row r="89" spans="1:12" s="5" customFormat="1" ht="32.1" customHeight="1" x14ac:dyDescent="0.15">
      <c r="C89" s="1"/>
      <c r="D89" s="1"/>
      <c r="E89" s="1"/>
      <c r="F89" s="34"/>
      <c r="G89" s="30"/>
      <c r="H89" s="32"/>
      <c r="K89" s="22"/>
      <c r="L89" s="22"/>
    </row>
    <row r="90" spans="1:12" s="5" customFormat="1" ht="32.1" customHeight="1" x14ac:dyDescent="0.15">
      <c r="C90" s="1"/>
      <c r="D90" s="1"/>
      <c r="E90" s="1"/>
      <c r="F90" s="34"/>
      <c r="G90" s="30"/>
      <c r="H90" s="31"/>
      <c r="K90" s="22"/>
      <c r="L90" s="22"/>
    </row>
    <row r="91" spans="1:12" s="5" customFormat="1" ht="32.1" customHeight="1" x14ac:dyDescent="0.15">
      <c r="C91" s="1"/>
      <c r="D91" s="1"/>
      <c r="E91" s="1"/>
      <c r="F91" s="34"/>
      <c r="G91" s="30"/>
      <c r="H91" s="31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2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1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1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2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2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1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1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2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2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1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1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1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ht="32.1" customHeight="1" x14ac:dyDescent="0.15">
      <c r="A121" s="5"/>
      <c r="B121" s="5"/>
      <c r="C121" s="1"/>
      <c r="D121" s="1"/>
      <c r="E121" s="1"/>
      <c r="F121" s="34"/>
      <c r="G121" s="30"/>
      <c r="H121" s="31"/>
    </row>
    <row r="122" spans="1:12" ht="32.1" customHeight="1" x14ac:dyDescent="0.15">
      <c r="A122" s="5"/>
      <c r="B122" s="5"/>
      <c r="C122" s="1"/>
      <c r="D122" s="1"/>
      <c r="E122" s="1"/>
      <c r="F122" s="34"/>
      <c r="G122" s="30"/>
      <c r="H122" s="31"/>
    </row>
    <row r="123" spans="1:12" ht="32.1" customHeight="1" x14ac:dyDescent="0.15">
      <c r="C123" s="1"/>
      <c r="D123" s="1"/>
      <c r="E123" s="1"/>
      <c r="F123" s="34"/>
    </row>
    <row r="124" spans="1:12" ht="32.1" customHeight="1" x14ac:dyDescent="0.15">
      <c r="C124" s="1"/>
      <c r="D124" s="1"/>
      <c r="E124" s="1"/>
      <c r="F124" s="34"/>
    </row>
    <row r="125" spans="1:12" ht="32.1" customHeight="1" x14ac:dyDescent="0.15">
      <c r="C125" s="1"/>
      <c r="D125" s="1"/>
      <c r="E125" s="1"/>
      <c r="F125" s="34"/>
    </row>
    <row r="126" spans="1:12" ht="32.1" customHeight="1" x14ac:dyDescent="0.15">
      <c r="C126" s="1"/>
      <c r="D126" s="1"/>
      <c r="E126" s="1"/>
      <c r="F126" s="34"/>
    </row>
    <row r="127" spans="1:12" ht="32.1" customHeight="1" x14ac:dyDescent="0.15">
      <c r="C127" s="1"/>
      <c r="D127" s="1"/>
      <c r="E127" s="1"/>
      <c r="F127" s="34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</sheetData>
  <mergeCells count="6">
    <mergeCell ref="A20:C20"/>
    <mergeCell ref="A1:H1"/>
    <mergeCell ref="A2:H2"/>
    <mergeCell ref="A5:A14"/>
    <mergeCell ref="A15:A16"/>
    <mergeCell ref="A17:A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2020-12-15T07:49:05Z</dcterms:modified>
</cp:coreProperties>
</file>