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7635" windowHeight="765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26" i="1"/>
  <c r="E25"/>
  <c r="E14"/>
  <c r="E21"/>
</calcChain>
</file>

<file path=xl/sharedStrings.xml><?xml version="1.0" encoding="utf-8"?>
<sst xmlns="http://schemas.openxmlformats.org/spreadsheetml/2006/main" count="71" uniqueCount="55">
  <si>
    <t>구  분</t>
  </si>
  <si>
    <t>사용내역(목적)</t>
  </si>
  <si>
    <t>정책추진 관련 
회의, 행사 등</t>
  </si>
  <si>
    <t xml:space="preserve">대민·대유관
기관 업무협의
및 간담회 등 </t>
  </si>
  <si>
    <t>(단위 : 원)</t>
  </si>
  <si>
    <t>대상(인원)</t>
    <phoneticPr fontId="2" type="noConversion"/>
  </si>
  <si>
    <t>사용방법</t>
    <phoneticPr fontId="2" type="noConversion"/>
  </si>
  <si>
    <t>카드</t>
    <phoneticPr fontId="2" type="noConversion"/>
  </si>
  <si>
    <t>사용금액</t>
    <phoneticPr fontId="2" type="noConversion"/>
  </si>
  <si>
    <t>장  소</t>
    <phoneticPr fontId="2" type="noConversion"/>
  </si>
  <si>
    <t>청원낙지전문점</t>
  </si>
  <si>
    <t>정광석항아리보쌈(동천점)</t>
  </si>
  <si>
    <t>옥과한우촌(상무점)/주식회사에이치티에이</t>
  </si>
  <si>
    <t>위문·격려 및 직원사기 진작 등</t>
  </si>
  <si>
    <t>합 계</t>
    <phoneticPr fontId="2" type="noConversion"/>
  </si>
  <si>
    <t>훈초밥</t>
  </si>
  <si>
    <t>소동파</t>
  </si>
  <si>
    <t>(유)금강</t>
  </si>
  <si>
    <t>광주∙전남지방중소벤처기업청 1월 업무추진비 집행 세부내역</t>
    <phoneticPr fontId="2" type="noConversion"/>
  </si>
  <si>
    <t>AI스타트업캠프 리모델링 공사 점검 및 회의</t>
    <phoneticPr fontId="2" type="noConversion"/>
  </si>
  <si>
    <t>생태한마리</t>
  </si>
  <si>
    <t>2021-01-15</t>
  </si>
  <si>
    <t>지역균형 뉴딜 관련 유관기관 업무협의</t>
    <phoneticPr fontId="2" type="noConversion"/>
  </si>
  <si>
    <t>2021-01-18</t>
  </si>
  <si>
    <t>전남형 스마트시장 시범 구축 관련 회의</t>
    <phoneticPr fontId="2" type="noConversion"/>
  </si>
  <si>
    <t>2021-01-20</t>
  </si>
  <si>
    <t>광주청 직원 오찬간담회</t>
    <phoneticPr fontId="2" type="noConversion"/>
  </si>
  <si>
    <t>2021-01-21</t>
  </si>
  <si>
    <t>제주시험연구센터 내진보강공사 점검 및 회의</t>
    <phoneticPr fontId="2" type="noConversion"/>
  </si>
  <si>
    <t>칠돈가</t>
  </si>
  <si>
    <t>코로나19 대응을 위한 업무추진비 선결제</t>
    <phoneticPr fontId="2" type="noConversion"/>
  </si>
  <si>
    <t>어란항</t>
  </si>
  <si>
    <t>2021-01-28</t>
  </si>
  <si>
    <t>2021년 수출바우처사업 홍보 관련 회의</t>
    <phoneticPr fontId="2" type="noConversion"/>
  </si>
  <si>
    <t>2021년 수출지원사업 홍보 관련 회의</t>
    <phoneticPr fontId="2" type="noConversion"/>
  </si>
  <si>
    <t>수출컨소시엄 지원 관련 업무협의</t>
    <phoneticPr fontId="2" type="noConversion"/>
  </si>
  <si>
    <t>2021-01-25</t>
  </si>
  <si>
    <t>코로나19 대응 수출 확대 방안 마련 관련 회의</t>
    <phoneticPr fontId="2" type="noConversion"/>
  </si>
  <si>
    <t>2021-01-26</t>
  </si>
  <si>
    <t>유관기관 협업 비대면 디지털 수출지원 관련 업무협의</t>
    <phoneticPr fontId="2" type="noConversion"/>
  </si>
  <si>
    <t>미작</t>
  </si>
  <si>
    <t>2021-01-27</t>
  </si>
  <si>
    <t>수출 애로 해소를 위한 수출지원기관 업무협의</t>
    <phoneticPr fontId="2" type="noConversion"/>
  </si>
  <si>
    <t>수출지원센터 직원 오찬 간담회</t>
    <phoneticPr fontId="2" type="noConversion"/>
  </si>
  <si>
    <t>2021-01-29</t>
  </si>
  <si>
    <t>2021년 비즈니스지원단 운영 관련 회의</t>
    <phoneticPr fontId="2" type="noConversion"/>
  </si>
  <si>
    <t>2021년 비즈니스지원단 신규위원 모집 관련 회의</t>
    <phoneticPr fontId="2" type="noConversion"/>
  </si>
  <si>
    <t>나주곰탕사매기</t>
  </si>
  <si>
    <t>비즈니스지원단 유관기관 연계지원 관련 업무협의</t>
    <phoneticPr fontId="2" type="noConversion"/>
  </si>
  <si>
    <t>가매</t>
  </si>
  <si>
    <t>비즈니스지원단 활성화를 위한 홍보 관련 회의</t>
    <phoneticPr fontId="2" type="noConversion"/>
  </si>
  <si>
    <t>장흥</t>
  </si>
  <si>
    <t>AI스타트업캠프 운영 관련 유관기관 업무협의</t>
    <phoneticPr fontId="2" type="noConversion"/>
  </si>
  <si>
    <t>사용일자</t>
    <phoneticPr fontId="2" type="noConversion"/>
  </si>
  <si>
    <t>소 계</t>
    <phoneticPr fontId="2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</si>
</sst>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6">
    <font>
      <sz val="11"/>
      <color theme="1"/>
      <name val="맑은 고딕"/>
      <family val="2"/>
      <charset val="129"/>
      <scheme val="minor"/>
    </font>
    <font>
      <sz val="9"/>
      <color theme="1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2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8"/>
      <name val="맑은 고딕"/>
      <family val="3"/>
      <charset val="129"/>
      <scheme val="major"/>
    </font>
    <font>
      <sz val="11"/>
      <name val="맑은 고딕"/>
      <family val="3"/>
      <charset val="129"/>
      <scheme val="minor"/>
    </font>
    <font>
      <sz val="9"/>
      <name val="굴림체"/>
      <family val="3"/>
      <charset val="129"/>
    </font>
    <font>
      <b/>
      <sz val="9"/>
      <name val="굴림체"/>
      <family val="3"/>
      <charset val="129"/>
    </font>
    <font>
      <b/>
      <sz val="9"/>
      <color theme="1"/>
      <name val="굴림체"/>
      <family val="3"/>
      <charset val="129"/>
    </font>
    <font>
      <b/>
      <sz val="10"/>
      <name val="맑은 고딕"/>
      <family val="3"/>
      <charset val="129"/>
      <scheme val="minor"/>
    </font>
    <font>
      <b/>
      <sz val="10"/>
      <color theme="1"/>
      <name val="굴림체"/>
      <family val="3"/>
      <charset val="129"/>
    </font>
    <font>
      <sz val="11"/>
      <color theme="1"/>
      <name val="돋움"/>
      <family val="3"/>
      <charset val="129"/>
    </font>
    <font>
      <b/>
      <sz val="11"/>
      <color theme="1"/>
      <name val="굴림체"/>
      <family val="3"/>
      <charset val="129"/>
    </font>
    <font>
      <sz val="10"/>
      <color theme="1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41" fontId="3" fillId="0" borderId="0" applyFont="0" applyFill="0" applyBorder="0" applyAlignment="0" applyProtection="0"/>
  </cellStyleXfs>
  <cellXfs count="4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4" fillId="0" borderId="1" xfId="1" applyFont="1" applyBorder="1" applyAlignment="1">
      <alignment horizontal="center" vertical="center"/>
    </xf>
    <xf numFmtId="41" fontId="4" fillId="0" borderId="1" xfId="2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>
      <alignment vertical="center"/>
    </xf>
    <xf numFmtId="49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/>
    </xf>
    <xf numFmtId="3" fontId="9" fillId="0" borderId="1" xfId="1" applyNumberFormat="1" applyFont="1" applyBorder="1" applyAlignment="1" applyProtection="1">
      <alignment horizontal="right" vertical="center"/>
    </xf>
    <xf numFmtId="3" fontId="10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>
      <alignment vertical="center"/>
    </xf>
    <xf numFmtId="0" fontId="13" fillId="0" borderId="1" xfId="0" applyFont="1" applyBorder="1" applyAlignment="1">
      <alignment horizontal="center" vertical="center"/>
    </xf>
    <xf numFmtId="3" fontId="12" fillId="0" borderId="1" xfId="0" applyNumberFormat="1" applyFont="1" applyBorder="1">
      <alignment vertical="center"/>
    </xf>
    <xf numFmtId="0" fontId="15" fillId="0" borderId="1" xfId="0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left" vertical="center"/>
    </xf>
    <xf numFmtId="0" fontId="6" fillId="0" borderId="0" xfId="1" applyFont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 vertical="center"/>
    </xf>
    <xf numFmtId="14" fontId="11" fillId="0" borderId="6" xfId="1" applyNumberFormat="1" applyFont="1" applyBorder="1" applyAlignment="1" applyProtection="1">
      <alignment horizontal="center" vertical="center"/>
    </xf>
    <xf numFmtId="14" fontId="11" fillId="0" borderId="7" xfId="1" applyNumberFormat="1" applyFont="1" applyBorder="1" applyAlignment="1" applyProtection="1">
      <alignment horizontal="center" vertical="center"/>
    </xf>
    <xf numFmtId="14" fontId="11" fillId="0" borderId="8" xfId="1" applyNumberFormat="1" applyFont="1" applyBorder="1" applyAlignment="1" applyProtection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right" vertical="center"/>
    </xf>
    <xf numFmtId="0" fontId="5" fillId="0" borderId="1" xfId="1" applyFont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5" fillId="0" borderId="4" xfId="1" applyFont="1" applyBorder="1" applyAlignment="1" applyProtection="1">
      <alignment horizontal="center" vertical="center" wrapText="1"/>
    </xf>
    <xf numFmtId="0" fontId="5" fillId="0" borderId="3" xfId="1" applyFont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0" xfId="1" applyFont="1" applyBorder="1" applyAlignment="1">
      <alignment horizontal="right" vertical="center"/>
    </xf>
    <xf numFmtId="0" fontId="4" fillId="0" borderId="0" xfId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3" fontId="10" fillId="0" borderId="1" xfId="0" applyNumberFormat="1" applyFont="1" applyBorder="1">
      <alignment vertical="center"/>
    </xf>
    <xf numFmtId="0" fontId="14" fillId="0" borderId="6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</cellXfs>
  <cellStyles count="3">
    <cellStyle name="쉼표 [0] 2" xfId="2"/>
    <cellStyle name="표준" xfId="0" builtinId="0"/>
    <cellStyle name="표준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Normal="100" workbookViewId="0">
      <selection activeCell="A5" sqref="A5:A14"/>
    </sheetView>
  </sheetViews>
  <sheetFormatPr defaultRowHeight="21" customHeight="1"/>
  <cols>
    <col min="1" max="1" width="33.875" style="1" bestFit="1" customWidth="1"/>
    <col min="2" max="2" width="52.75" style="1" customWidth="1"/>
    <col min="3" max="3" width="11.75" style="10" customWidth="1"/>
    <col min="4" max="4" width="15.5" style="4" customWidth="1"/>
    <col min="5" max="5" width="11.875" style="10" customWidth="1"/>
    <col min="6" max="6" width="11.875" style="1" customWidth="1"/>
    <col min="7" max="7" width="9" style="1"/>
    <col min="8" max="8" width="9" style="10"/>
    <col min="9" max="9" width="5.75" style="1" customWidth="1"/>
    <col min="10" max="16384" width="9" style="1"/>
  </cols>
  <sheetData>
    <row r="1" spans="1:8" ht="39.75" customHeight="1">
      <c r="A1" s="28" t="s">
        <v>18</v>
      </c>
      <c r="B1" s="28"/>
      <c r="C1" s="28"/>
      <c r="D1" s="28"/>
      <c r="E1" s="28"/>
      <c r="F1" s="28"/>
      <c r="G1" s="28"/>
      <c r="H1" s="21"/>
    </row>
    <row r="2" spans="1:8" ht="21" customHeight="1">
      <c r="A2" s="28"/>
      <c r="B2" s="28"/>
      <c r="C2" s="28"/>
      <c r="D2" s="28"/>
      <c r="E2" s="28"/>
      <c r="F2" s="28"/>
      <c r="G2" s="28"/>
      <c r="H2" s="21"/>
    </row>
    <row r="3" spans="1:8" ht="21" customHeight="1">
      <c r="A3" s="29" t="s">
        <v>4</v>
      </c>
      <c r="B3" s="29"/>
      <c r="C3" s="29"/>
      <c r="D3" s="29"/>
      <c r="E3" s="29"/>
      <c r="F3" s="29"/>
      <c r="G3" s="29"/>
      <c r="H3" s="37"/>
    </row>
    <row r="4" spans="1:8" ht="18" customHeight="1">
      <c r="A4" s="6" t="s">
        <v>0</v>
      </c>
      <c r="B4" s="6" t="s">
        <v>1</v>
      </c>
      <c r="C4" s="7" t="s">
        <v>9</v>
      </c>
      <c r="D4" s="7" t="s">
        <v>53</v>
      </c>
      <c r="E4" s="6" t="s">
        <v>8</v>
      </c>
      <c r="F4" s="6" t="s">
        <v>5</v>
      </c>
      <c r="G4" s="6" t="s">
        <v>6</v>
      </c>
      <c r="H4" s="38"/>
    </row>
    <row r="5" spans="1:8" ht="18" customHeight="1">
      <c r="A5" s="30" t="s">
        <v>2</v>
      </c>
      <c r="B5" s="8" t="s">
        <v>19</v>
      </c>
      <c r="C5" s="20" t="s">
        <v>20</v>
      </c>
      <c r="D5" s="11" t="s">
        <v>21</v>
      </c>
      <c r="E5" s="12">
        <v>44000</v>
      </c>
      <c r="F5" s="16">
        <v>4</v>
      </c>
      <c r="G5" s="34" t="s">
        <v>7</v>
      </c>
      <c r="H5" s="39"/>
    </row>
    <row r="6" spans="1:8" s="10" customFormat="1" ht="18" customHeight="1">
      <c r="A6" s="30"/>
      <c r="B6" s="8" t="s">
        <v>33</v>
      </c>
      <c r="C6" s="20" t="s">
        <v>11</v>
      </c>
      <c r="D6" s="11" t="s">
        <v>23</v>
      </c>
      <c r="E6" s="12">
        <v>40000</v>
      </c>
      <c r="F6" s="16">
        <v>4</v>
      </c>
      <c r="G6" s="35"/>
      <c r="H6" s="39"/>
    </row>
    <row r="7" spans="1:8" s="5" customFormat="1" ht="18" customHeight="1">
      <c r="A7" s="30"/>
      <c r="B7" s="8" t="s">
        <v>45</v>
      </c>
      <c r="C7" s="20" t="s">
        <v>16</v>
      </c>
      <c r="D7" s="11" t="s">
        <v>23</v>
      </c>
      <c r="E7" s="12">
        <v>55000</v>
      </c>
      <c r="F7" s="16">
        <v>4</v>
      </c>
      <c r="G7" s="35"/>
      <c r="H7" s="39"/>
    </row>
    <row r="8" spans="1:8" s="9" customFormat="1" ht="18" customHeight="1">
      <c r="A8" s="30"/>
      <c r="B8" s="8" t="s">
        <v>24</v>
      </c>
      <c r="C8" s="20" t="s">
        <v>15</v>
      </c>
      <c r="D8" s="11" t="s">
        <v>25</v>
      </c>
      <c r="E8" s="12">
        <v>66000</v>
      </c>
      <c r="F8" s="16">
        <v>4</v>
      </c>
      <c r="G8" s="35"/>
      <c r="H8" s="39"/>
    </row>
    <row r="9" spans="1:8" s="9" customFormat="1" ht="18" customHeight="1">
      <c r="A9" s="30"/>
      <c r="B9" s="8" t="s">
        <v>34</v>
      </c>
      <c r="C9" s="20" t="s">
        <v>10</v>
      </c>
      <c r="D9" s="11" t="s">
        <v>25</v>
      </c>
      <c r="E9" s="12">
        <v>94000</v>
      </c>
      <c r="F9" s="16">
        <v>4</v>
      </c>
      <c r="G9" s="35"/>
      <c r="H9" s="39"/>
    </row>
    <row r="10" spans="1:8" s="5" customFormat="1" ht="18" customHeight="1">
      <c r="A10" s="30"/>
      <c r="B10" s="8" t="s">
        <v>46</v>
      </c>
      <c r="C10" s="20" t="s">
        <v>47</v>
      </c>
      <c r="D10" s="11" t="s">
        <v>25</v>
      </c>
      <c r="E10" s="12">
        <v>38000</v>
      </c>
      <c r="F10" s="16">
        <v>4</v>
      </c>
      <c r="G10" s="35"/>
      <c r="H10" s="39"/>
    </row>
    <row r="11" spans="1:8" s="10" customFormat="1" ht="18" customHeight="1">
      <c r="A11" s="30"/>
      <c r="B11" s="8" t="s">
        <v>28</v>
      </c>
      <c r="C11" s="20" t="s">
        <v>29</v>
      </c>
      <c r="D11" s="11" t="s">
        <v>27</v>
      </c>
      <c r="E11" s="12">
        <v>72000</v>
      </c>
      <c r="F11" s="16">
        <v>4</v>
      </c>
      <c r="G11" s="35"/>
      <c r="H11" s="39"/>
    </row>
    <row r="12" spans="1:8" s="10" customFormat="1" ht="18" customHeight="1">
      <c r="A12" s="30"/>
      <c r="B12" s="8" t="s">
        <v>37</v>
      </c>
      <c r="C12" s="20" t="s">
        <v>10</v>
      </c>
      <c r="D12" s="11" t="s">
        <v>38</v>
      </c>
      <c r="E12" s="12">
        <v>54000</v>
      </c>
      <c r="F12" s="16">
        <v>4</v>
      </c>
      <c r="G12" s="35"/>
      <c r="H12" s="39"/>
    </row>
    <row r="13" spans="1:8" s="10" customFormat="1" ht="18" customHeight="1">
      <c r="A13" s="30"/>
      <c r="B13" s="8" t="s">
        <v>50</v>
      </c>
      <c r="C13" s="20" t="s">
        <v>51</v>
      </c>
      <c r="D13" s="11" t="s">
        <v>44</v>
      </c>
      <c r="E13" s="12">
        <v>90000</v>
      </c>
      <c r="F13" s="16">
        <v>4</v>
      </c>
      <c r="G13" s="35"/>
      <c r="H13" s="39"/>
    </row>
    <row r="14" spans="1:8" ht="18" customHeight="1">
      <c r="A14" s="30"/>
      <c r="B14" s="25" t="s">
        <v>54</v>
      </c>
      <c r="C14" s="26"/>
      <c r="D14" s="27"/>
      <c r="E14" s="13">
        <f>SUM(E5:E12)</f>
        <v>463000</v>
      </c>
      <c r="F14" s="15"/>
      <c r="G14" s="35"/>
      <c r="H14" s="39"/>
    </row>
    <row r="15" spans="1:8" s="2" customFormat="1" ht="18" customHeight="1">
      <c r="A15" s="31" t="s">
        <v>3</v>
      </c>
      <c r="B15" s="8" t="s">
        <v>22</v>
      </c>
      <c r="C15" s="20" t="s">
        <v>12</v>
      </c>
      <c r="D15" s="11" t="s">
        <v>23</v>
      </c>
      <c r="E15" s="12">
        <v>257000</v>
      </c>
      <c r="F15" s="15">
        <v>4</v>
      </c>
      <c r="G15" s="35"/>
      <c r="H15" s="39"/>
    </row>
    <row r="16" spans="1:8" s="10" customFormat="1" ht="18" customHeight="1">
      <c r="A16" s="32"/>
      <c r="B16" s="8" t="s">
        <v>35</v>
      </c>
      <c r="C16" s="20" t="s">
        <v>17</v>
      </c>
      <c r="D16" s="11" t="s">
        <v>36</v>
      </c>
      <c r="E16" s="12">
        <v>140000</v>
      </c>
      <c r="F16" s="15">
        <v>4</v>
      </c>
      <c r="G16" s="35"/>
      <c r="H16" s="39"/>
    </row>
    <row r="17" spans="1:8" s="10" customFormat="1" ht="18" customHeight="1">
      <c r="A17" s="32"/>
      <c r="B17" s="8" t="s">
        <v>39</v>
      </c>
      <c r="C17" s="20" t="s">
        <v>40</v>
      </c>
      <c r="D17" s="11" t="s">
        <v>41</v>
      </c>
      <c r="E17" s="12">
        <v>80000</v>
      </c>
      <c r="F17" s="15">
        <v>4</v>
      </c>
      <c r="G17" s="35"/>
      <c r="H17" s="39"/>
    </row>
    <row r="18" spans="1:8" s="5" customFormat="1" ht="18" customHeight="1">
      <c r="A18" s="32"/>
      <c r="B18" s="8" t="s">
        <v>42</v>
      </c>
      <c r="C18" s="20" t="s">
        <v>15</v>
      </c>
      <c r="D18" s="11" t="s">
        <v>32</v>
      </c>
      <c r="E18" s="12">
        <v>75000</v>
      </c>
      <c r="F18" s="15">
        <v>4</v>
      </c>
      <c r="G18" s="35"/>
      <c r="H18" s="39"/>
    </row>
    <row r="19" spans="1:8" s="3" customFormat="1" ht="18" customHeight="1">
      <c r="A19" s="32"/>
      <c r="B19" s="8" t="s">
        <v>48</v>
      </c>
      <c r="C19" s="20" t="s">
        <v>49</v>
      </c>
      <c r="D19" s="11" t="s">
        <v>32</v>
      </c>
      <c r="E19" s="12">
        <v>154000</v>
      </c>
      <c r="F19" s="15">
        <v>4</v>
      </c>
      <c r="G19" s="35"/>
      <c r="H19" s="39"/>
    </row>
    <row r="20" spans="1:8" s="5" customFormat="1" ht="18" customHeight="1">
      <c r="A20" s="32"/>
      <c r="B20" s="8" t="s">
        <v>52</v>
      </c>
      <c r="C20" s="20" t="s">
        <v>12</v>
      </c>
      <c r="D20" s="11" t="s">
        <v>44</v>
      </c>
      <c r="E20" s="12">
        <v>286000</v>
      </c>
      <c r="F20" s="15">
        <v>4</v>
      </c>
      <c r="G20" s="35"/>
      <c r="H20" s="39"/>
    </row>
    <row r="21" spans="1:8" s="10" customFormat="1" ht="18" customHeight="1">
      <c r="A21" s="33"/>
      <c r="B21" s="22" t="s">
        <v>54</v>
      </c>
      <c r="C21" s="23"/>
      <c r="D21" s="24"/>
      <c r="E21" s="14">
        <f>SUM(E15:E20)</f>
        <v>992000</v>
      </c>
      <c r="F21" s="15"/>
      <c r="G21" s="35"/>
      <c r="H21" s="39"/>
    </row>
    <row r="22" spans="1:8" s="5" customFormat="1" ht="18" customHeight="1">
      <c r="A22" s="31" t="s">
        <v>13</v>
      </c>
      <c r="B22" s="8" t="s">
        <v>26</v>
      </c>
      <c r="C22" s="20" t="s">
        <v>10</v>
      </c>
      <c r="D22" s="11" t="s">
        <v>27</v>
      </c>
      <c r="E22" s="12">
        <v>40000</v>
      </c>
      <c r="F22" s="19">
        <v>4</v>
      </c>
      <c r="G22" s="35"/>
      <c r="H22" s="39"/>
    </row>
    <row r="23" spans="1:8" s="10" customFormat="1" ht="18" customHeight="1">
      <c r="A23" s="32"/>
      <c r="B23" s="8" t="s">
        <v>43</v>
      </c>
      <c r="C23" s="20" t="s">
        <v>11</v>
      </c>
      <c r="D23" s="11" t="s">
        <v>44</v>
      </c>
      <c r="E23" s="12">
        <v>40000</v>
      </c>
      <c r="F23" s="19">
        <v>4</v>
      </c>
      <c r="G23" s="35"/>
      <c r="H23" s="39"/>
    </row>
    <row r="24" spans="1:8" s="10" customFormat="1" ht="18" customHeight="1">
      <c r="A24" s="32"/>
      <c r="B24" s="8" t="s">
        <v>30</v>
      </c>
      <c r="C24" s="20" t="s">
        <v>31</v>
      </c>
      <c r="D24" s="11" t="s">
        <v>32</v>
      </c>
      <c r="E24" s="12">
        <v>300000</v>
      </c>
      <c r="F24" s="19">
        <v>4</v>
      </c>
      <c r="G24" s="36"/>
      <c r="H24" s="39"/>
    </row>
    <row r="25" spans="1:8" s="5" customFormat="1" ht="18" customHeight="1">
      <c r="A25" s="33"/>
      <c r="B25" s="41" t="s">
        <v>54</v>
      </c>
      <c r="C25" s="42"/>
      <c r="D25" s="43"/>
      <c r="E25" s="44">
        <f>SUM(E22:E24)</f>
        <v>380000</v>
      </c>
      <c r="F25" s="17"/>
      <c r="G25" s="16"/>
      <c r="H25" s="40"/>
    </row>
    <row r="26" spans="1:8" ht="21" customHeight="1">
      <c r="A26" s="45" t="s">
        <v>14</v>
      </c>
      <c r="B26" s="47"/>
      <c r="C26" s="47"/>
      <c r="D26" s="46"/>
      <c r="E26" s="18">
        <f>E25+E21+E14</f>
        <v>1835000</v>
      </c>
      <c r="F26" s="16"/>
      <c r="G26" s="16"/>
      <c r="H26" s="40"/>
    </row>
    <row r="27" spans="1:8" ht="21" customHeight="1">
      <c r="D27" s="10"/>
      <c r="E27" s="1"/>
    </row>
  </sheetData>
  <mergeCells count="10">
    <mergeCell ref="B14:D14"/>
    <mergeCell ref="B21:D21"/>
    <mergeCell ref="A1:G2"/>
    <mergeCell ref="A3:G3"/>
    <mergeCell ref="A5:A14"/>
    <mergeCell ref="A15:A21"/>
    <mergeCell ref="A22:A25"/>
    <mergeCell ref="G5:G24"/>
    <mergeCell ref="B25:D25"/>
    <mergeCell ref="A26:D26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정무영</dc:creator>
  <cp:lastModifiedBy>MASTER</cp:lastModifiedBy>
  <dcterms:created xsi:type="dcterms:W3CDTF">2018-02-05T06:55:11Z</dcterms:created>
  <dcterms:modified xsi:type="dcterms:W3CDTF">2021-02-17T01:10:14Z</dcterms:modified>
</cp:coreProperties>
</file>